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+general\JESUS BAÑOS\JESUS Blog SICGFyP manuales\LEY TRANSPARENCIA\SALDOS BANCARIOS\"/>
    </mc:Choice>
  </mc:AlternateContent>
  <bookViews>
    <workbookView xWindow="0" yWindow="0" windowWidth="28800" windowHeight="12300"/>
  </bookViews>
  <sheets>
    <sheet name="2019" sheetId="6" r:id="rId1"/>
  </sheets>
  <definedNames>
    <definedName name="Print_Area" localSheetId="0">'2019'!$B$1:$J$57</definedName>
  </definedNames>
  <calcPr calcId="162913"/>
</workbook>
</file>

<file path=xl/calcChain.xml><?xml version="1.0" encoding="utf-8"?>
<calcChain xmlns="http://schemas.openxmlformats.org/spreadsheetml/2006/main">
  <c r="J57" i="6" l="1"/>
  <c r="I57" i="6"/>
  <c r="H57" i="6"/>
  <c r="G57" i="6"/>
</calcChain>
</file>

<file path=xl/sharedStrings.xml><?xml version="1.0" encoding="utf-8"?>
<sst xmlns="http://schemas.openxmlformats.org/spreadsheetml/2006/main" count="129" uniqueCount="97">
  <si>
    <t>ORDINAL</t>
  </si>
  <si>
    <t>Nº CUENTA</t>
  </si>
  <si>
    <t>ENTIDAD</t>
  </si>
  <si>
    <t>CUENTA OPERACIONES</t>
  </si>
  <si>
    <t>CURSOS Y JORNADAS</t>
  </si>
  <si>
    <t>CUENTA EDITORIAL UMH</t>
  </si>
  <si>
    <t>CUENTA PROYECTOS</t>
  </si>
  <si>
    <t>MATRICULAS</t>
  </si>
  <si>
    <t>CONCURSOS DOCENTES</t>
  </si>
  <si>
    <t>UMH</t>
  </si>
  <si>
    <t>CENTRO PSICOLOGÍA APLICADA</t>
  </si>
  <si>
    <t>CAJERO CAMPUS ALTEA</t>
  </si>
  <si>
    <t>CAJERO CAMPUS ORIHUELA</t>
  </si>
  <si>
    <t>CTA. LIBRAS</t>
  </si>
  <si>
    <t>CTA. DOLARES</t>
  </si>
  <si>
    <t>CAJERO CAMPUS S.JUAN</t>
  </si>
  <si>
    <t>BBVA</t>
  </si>
  <si>
    <t>MATRÍCULAS(ss.ss.)</t>
  </si>
  <si>
    <t>TOTAL BBV</t>
  </si>
  <si>
    <t>MATRÍCULAS</t>
  </si>
  <si>
    <t>ARRASTRE</t>
  </si>
  <si>
    <t>EUROS BANCAJA</t>
  </si>
  <si>
    <t>REV. PSICOLOGÍA DE LA SALUD</t>
  </si>
  <si>
    <t>CAJERO CAMPUS GALIA</t>
  </si>
  <si>
    <t>EDITORIAL</t>
  </si>
  <si>
    <t>CAJA FIJA ELCHE</t>
  </si>
  <si>
    <t>BANCO SANTANDER</t>
  </si>
  <si>
    <t>ARRASTRE MATRÍCULAS</t>
  </si>
  <si>
    <t>CUENTA DE OPERACIONES</t>
  </si>
  <si>
    <t>Practicas estudiantes</t>
  </si>
  <si>
    <t>TOTAL BANCO SANTANDER</t>
  </si>
  <si>
    <t xml:space="preserve">CAJA MAR -RURAL CAJA </t>
  </si>
  <si>
    <t>C. RURAL CENTRAL ORIHUELA</t>
  </si>
  <si>
    <t>TOTAL CAJARURAL ORIHUELA</t>
  </si>
  <si>
    <t>LA CAIXA</t>
  </si>
  <si>
    <t>BANCA MARCH</t>
  </si>
  <si>
    <t>TOTAL BANCOS</t>
  </si>
  <si>
    <t>Sabadell</t>
  </si>
  <si>
    <t>BANKIA</t>
  </si>
  <si>
    <t>CUENTA FACIL</t>
  </si>
  <si>
    <t xml:space="preserve">TOTAL BANKIA </t>
  </si>
  <si>
    <t>TOTAL  CAJA MAR</t>
  </si>
  <si>
    <t>Obligaciones de publicidad activa derivadas de la Ley de Cuentas Abiertas de la Generalitat</t>
  </si>
  <si>
    <t>Sabadell (Caja Fija Altea)</t>
  </si>
  <si>
    <t>Sabadell (Caja Fija Orihuela)</t>
  </si>
  <si>
    <t>BBVA (Caja Fija San Juan)</t>
  </si>
  <si>
    <t>BANKIA (Caje Fija Elche)</t>
  </si>
  <si>
    <t>DESCRIPCIÓN</t>
  </si>
  <si>
    <t>XXXXXX9914</t>
  </si>
  <si>
    <t>XXXXXX0009</t>
  </si>
  <si>
    <t>XXXXXX0416</t>
  </si>
  <si>
    <t>XXXXXX0119</t>
  </si>
  <si>
    <t>XXXXXX9716</t>
  </si>
  <si>
    <t>XXXXXX9617</t>
  </si>
  <si>
    <t>XXXXXX0218</t>
  </si>
  <si>
    <t>XXXXXX9815</t>
  </si>
  <si>
    <t>XXXXXX9615</t>
  </si>
  <si>
    <t>XXXXXX5706</t>
  </si>
  <si>
    <t>XXXXXX0213</t>
  </si>
  <si>
    <t>XXXXXX0314</t>
  </si>
  <si>
    <t>XXXXXX3009</t>
  </si>
  <si>
    <t>XXXXXX0604</t>
  </si>
  <si>
    <t>XXXXXX1340</t>
  </si>
  <si>
    <t>XXXXXX9497</t>
  </si>
  <si>
    <t>XXXXXX1666</t>
  </si>
  <si>
    <t>XXXXXX2018</t>
  </si>
  <si>
    <t>XXXXXX3213</t>
  </si>
  <si>
    <t>XXXXXX6380</t>
  </si>
  <si>
    <t>XXXXXX2763</t>
  </si>
  <si>
    <t>XXXXXX00351</t>
  </si>
  <si>
    <t>XXXXXX8795</t>
  </si>
  <si>
    <t>XXXXXX9065</t>
  </si>
  <si>
    <t>XXXXXX3719</t>
  </si>
  <si>
    <t>XXXXXX8320</t>
  </si>
  <si>
    <t>XXXXXX0010</t>
  </si>
  <si>
    <t>XXXXXX5735</t>
  </si>
  <si>
    <t>XXXXXX6716</t>
  </si>
  <si>
    <t>XXXXXX8454</t>
  </si>
  <si>
    <t>XXXXXX0110</t>
  </si>
  <si>
    <t>SUCURSAL</t>
  </si>
  <si>
    <t>1017</t>
  </si>
  <si>
    <t>1440</t>
  </si>
  <si>
    <t>4436</t>
  </si>
  <si>
    <t>5596</t>
  </si>
  <si>
    <t>0015</t>
  </si>
  <si>
    <t>TOTAL SABADELL</t>
  </si>
  <si>
    <t>TOTAL LA CAIXA</t>
  </si>
  <si>
    <t>TOTAL BANCA MARCH</t>
  </si>
  <si>
    <t>31/MARZO 00:00:00</t>
  </si>
  <si>
    <t>30/JUNIO 00:00:00</t>
  </si>
  <si>
    <t>30/SEPTIEMBRE 00:00:00</t>
  </si>
  <si>
    <t>31/DICIEMBRE 00:00:00</t>
  </si>
  <si>
    <t>SALDOS DE CUENTAS BANCARIAS 2019</t>
  </si>
  <si>
    <t>BANKIA (antes BMN - Caja Murcia)</t>
  </si>
  <si>
    <t>BANKINTER</t>
  </si>
  <si>
    <t>XXXXXX1545</t>
  </si>
  <si>
    <t>TOTAL BANKINTER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</si>
</sst>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#,##0.00_ ;[Red]\-#,##0.00\ "/>
    <numFmt numFmtId="166" formatCode="_-* #,##0.00\ [$€]_-;\-* #,##0.00\ [$€]_-;_-* &quot;-&quot;??\ [$€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rgb="FF000080"/>
      <name val="Calibri"/>
      <family val="2"/>
      <scheme val="minor"/>
    </font>
    <font>
      <b/>
      <sz val="10"/>
      <color theme="3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1" applyFont="1"/>
    <xf numFmtId="4" fontId="3" fillId="0" borderId="1" xfId="1" applyNumberFormat="1" applyFont="1" applyFill="1" applyBorder="1" applyAlignment="1">
      <alignment horizontal="right" shrinkToFit="1"/>
    </xf>
    <xf numFmtId="4" fontId="3" fillId="0" borderId="0" xfId="1" applyNumberFormat="1" applyFont="1" applyFill="1" applyBorder="1" applyAlignment="1">
      <alignment horizontal="right" shrinkToFit="1"/>
    </xf>
    <xf numFmtId="165" fontId="4" fillId="0" borderId="0" xfId="1" applyNumberFormat="1" applyFont="1" applyFill="1" applyBorder="1" applyAlignment="1">
      <alignment horizontal="right" shrinkToFit="1"/>
    </xf>
    <xf numFmtId="4" fontId="3" fillId="0" borderId="1" xfId="1" applyNumberFormat="1" applyFont="1" applyBorder="1" applyAlignment="1">
      <alignment shrinkToFit="1"/>
    </xf>
    <xf numFmtId="0" fontId="3" fillId="0" borderId="0" xfId="1" applyFont="1" applyBorder="1" applyAlignment="1">
      <alignment shrinkToFit="1"/>
    </xf>
    <xf numFmtId="0" fontId="5" fillId="0" borderId="0" xfId="0" applyFont="1"/>
    <xf numFmtId="4" fontId="3" fillId="0" borderId="1" xfId="1" applyNumberFormat="1" applyFont="1" applyFill="1" applyBorder="1" applyAlignment="1">
      <alignment horizontal="right" vertical="center" shrinkToFit="1"/>
    </xf>
    <xf numFmtId="4" fontId="3" fillId="3" borderId="1" xfId="1" applyNumberFormat="1" applyFont="1" applyFill="1" applyBorder="1" applyAlignment="1">
      <alignment horizontal="right" shrinkToFit="1"/>
    </xf>
    <xf numFmtId="164" fontId="3" fillId="0" borderId="0" xfId="1" applyNumberFormat="1" applyFont="1" applyFill="1" applyBorder="1" applyAlignment="1">
      <alignment horizontal="center" shrinkToFit="1"/>
    </xf>
    <xf numFmtId="49" fontId="6" fillId="0" borderId="0" xfId="1" applyNumberFormat="1" applyFont="1" applyFill="1" applyBorder="1" applyAlignment="1">
      <alignment horizontal="center" shrinkToFit="1"/>
    </xf>
    <xf numFmtId="49" fontId="3" fillId="0" borderId="0" xfId="1" applyNumberFormat="1" applyFont="1" applyFill="1" applyBorder="1" applyAlignment="1">
      <alignment horizontal="center" shrinkToFit="1"/>
    </xf>
    <xf numFmtId="165" fontId="3" fillId="0" borderId="0" xfId="1" applyNumberFormat="1" applyFont="1" applyFill="1" applyBorder="1" applyAlignment="1">
      <alignment horizontal="right" shrinkToFit="1"/>
    </xf>
    <xf numFmtId="164" fontId="4" fillId="0" borderId="0" xfId="1" applyNumberFormat="1" applyFont="1" applyFill="1" applyBorder="1" applyAlignment="1">
      <alignment horizontal="center" vertical="center" shrinkToFit="1"/>
    </xf>
    <xf numFmtId="49" fontId="4" fillId="0" borderId="0" xfId="1" applyNumberFormat="1" applyFont="1" applyFill="1" applyBorder="1" applyAlignment="1">
      <alignment horizontal="center" vertical="center" shrinkToFit="1"/>
    </xf>
    <xf numFmtId="3" fontId="4" fillId="0" borderId="0" xfId="1" applyNumberFormat="1" applyFont="1" applyFill="1" applyBorder="1" applyAlignment="1">
      <alignment horizontal="center" vertical="center" shrinkToFit="1"/>
    </xf>
    <xf numFmtId="0" fontId="7" fillId="0" borderId="0" xfId="0" applyFont="1"/>
    <xf numFmtId="164" fontId="4" fillId="4" borderId="1" xfId="1" applyNumberFormat="1" applyFont="1" applyFill="1" applyBorder="1" applyAlignment="1">
      <alignment horizontal="center" vertical="center" shrinkToFit="1"/>
    </xf>
    <xf numFmtId="49" fontId="4" fillId="4" borderId="1" xfId="1" applyNumberFormat="1" applyFont="1" applyFill="1" applyBorder="1" applyAlignment="1">
      <alignment horizontal="center" vertical="center" shrinkToFit="1"/>
    </xf>
    <xf numFmtId="165" fontId="4" fillId="4" borderId="1" xfId="1" applyNumberFormat="1" applyFont="1" applyFill="1" applyBorder="1" applyAlignment="1">
      <alignment horizontal="right" shrinkToFit="1"/>
    </xf>
    <xf numFmtId="164" fontId="3" fillId="5" borderId="1" xfId="1" applyNumberFormat="1" applyFont="1" applyFill="1" applyBorder="1" applyAlignment="1">
      <alignment horizontal="center" shrinkToFit="1"/>
    </xf>
    <xf numFmtId="49" fontId="3" fillId="5" borderId="1" xfId="1" applyNumberFormat="1" applyFont="1" applyFill="1" applyBorder="1" applyAlignment="1">
      <alignment horizontal="center" shrinkToFit="1"/>
    </xf>
    <xf numFmtId="4" fontId="3" fillId="5" borderId="1" xfId="1" applyNumberFormat="1" applyFont="1" applyFill="1" applyBorder="1" applyAlignment="1">
      <alignment horizontal="right" shrinkToFit="1"/>
    </xf>
    <xf numFmtId="164" fontId="3" fillId="5" borderId="1" xfId="1" quotePrefix="1" applyNumberFormat="1" applyFont="1" applyFill="1" applyBorder="1" applyAlignment="1">
      <alignment horizontal="center" shrinkToFit="1"/>
    </xf>
    <xf numFmtId="49" fontId="3" fillId="5" borderId="1" xfId="1" applyNumberFormat="1" applyFont="1" applyFill="1" applyBorder="1" applyAlignment="1">
      <alignment horizontal="center" vertical="center" shrinkToFit="1"/>
    </xf>
    <xf numFmtId="0" fontId="3" fillId="5" borderId="1" xfId="1" applyFont="1" applyFill="1" applyBorder="1" applyAlignment="1">
      <alignment horizontal="center" vertical="center" shrinkToFit="1"/>
    </xf>
    <xf numFmtId="4" fontId="3" fillId="5" borderId="1" xfId="1" applyNumberFormat="1" applyFont="1" applyFill="1" applyBorder="1" applyAlignment="1">
      <alignment shrinkToFit="1"/>
    </xf>
    <xf numFmtId="0" fontId="8" fillId="0" borderId="0" xfId="1" applyFont="1" applyFill="1"/>
    <xf numFmtId="49" fontId="2" fillId="5" borderId="1" xfId="1" applyNumberFormat="1" applyFont="1" applyFill="1" applyBorder="1" applyAlignment="1">
      <alignment horizontal="center" shrinkToFit="1"/>
    </xf>
    <xf numFmtId="49" fontId="2" fillId="5" borderId="1" xfId="1" applyNumberFormat="1" applyFont="1" applyFill="1" applyBorder="1" applyAlignment="1">
      <alignment shrinkToFit="1"/>
    </xf>
    <xf numFmtId="49" fontId="2" fillId="5" borderId="3" xfId="1" applyNumberFormat="1" applyFont="1" applyFill="1" applyBorder="1" applyAlignment="1">
      <alignment horizontal="center" shrinkToFit="1"/>
    </xf>
    <xf numFmtId="49" fontId="2" fillId="5" borderId="2" xfId="1" applyNumberFormat="1" applyFont="1" applyFill="1" applyBorder="1" applyAlignment="1">
      <alignment shrinkToFit="1"/>
    </xf>
    <xf numFmtId="49" fontId="2" fillId="5" borderId="2" xfId="1" applyNumberFormat="1" applyFont="1" applyFill="1" applyBorder="1" applyAlignment="1">
      <alignment horizontal="center" shrinkToFit="1"/>
    </xf>
    <xf numFmtId="0" fontId="3" fillId="5" borderId="2" xfId="1" applyFont="1" applyFill="1" applyBorder="1" applyAlignment="1">
      <alignment horizontal="center" vertical="center" shrinkToFit="1"/>
    </xf>
    <xf numFmtId="49" fontId="2" fillId="5" borderId="1" xfId="1" applyNumberFormat="1" applyFont="1" applyFill="1" applyBorder="1" applyAlignment="1">
      <alignment horizontal="center" vertical="center" shrinkToFit="1"/>
    </xf>
    <xf numFmtId="49" fontId="4" fillId="4" borderId="1" xfId="1" applyNumberFormat="1" applyFont="1" applyFill="1" applyBorder="1" applyAlignment="1">
      <alignment horizontal="center" shrinkToFit="1"/>
    </xf>
    <xf numFmtId="0" fontId="4" fillId="4" borderId="3" xfId="1" applyFont="1" applyFill="1" applyBorder="1" applyAlignment="1">
      <alignment horizontal="left" shrinkToFit="1"/>
    </xf>
    <xf numFmtId="0" fontId="4" fillId="4" borderId="5" xfId="1" applyFont="1" applyFill="1" applyBorder="1" applyAlignment="1">
      <alignment horizontal="left" shrinkToFit="1"/>
    </xf>
    <xf numFmtId="0" fontId="4" fillId="4" borderId="1" xfId="1" applyFont="1" applyFill="1" applyBorder="1" applyAlignment="1">
      <alignment horizontal="left" shrinkToFit="1"/>
    </xf>
    <xf numFmtId="0" fontId="2" fillId="5" borderId="1" xfId="1" applyNumberFormat="1" applyFont="1" applyFill="1" applyBorder="1" applyAlignment="1">
      <alignment horizontal="center" shrinkToFit="1"/>
    </xf>
    <xf numFmtId="0" fontId="2" fillId="5" borderId="2" xfId="1" applyNumberFormat="1" applyFont="1" applyFill="1" applyBorder="1" applyAlignment="1">
      <alignment horizontal="center" shrinkToFit="1"/>
    </xf>
    <xf numFmtId="0" fontId="2" fillId="5" borderId="3" xfId="1" applyNumberFormat="1" applyFont="1" applyFill="1" applyBorder="1" applyAlignment="1">
      <alignment horizontal="center" shrinkToFit="1"/>
    </xf>
    <xf numFmtId="4" fontId="2" fillId="2" borderId="1" xfId="0" applyNumberFormat="1" applyFont="1" applyFill="1" applyBorder="1" applyAlignment="1">
      <alignment horizontal="right" shrinkToFit="1"/>
    </xf>
    <xf numFmtId="164" fontId="2" fillId="5" borderId="1" xfId="1" applyNumberFormat="1" applyFont="1" applyFill="1" applyBorder="1" applyAlignment="1">
      <alignment horizontal="center" shrinkToFit="1"/>
    </xf>
    <xf numFmtId="4" fontId="2" fillId="0" borderId="1" xfId="1" applyNumberFormat="1" applyFont="1" applyFill="1" applyBorder="1" applyAlignment="1">
      <alignment horizontal="right" shrinkToFit="1"/>
    </xf>
    <xf numFmtId="4" fontId="2" fillId="5" borderId="1" xfId="1" applyNumberFormat="1" applyFont="1" applyFill="1" applyBorder="1" applyAlignment="1">
      <alignment horizontal="right" shrinkToFit="1"/>
    </xf>
    <xf numFmtId="49" fontId="4" fillId="4" borderId="3" xfId="1" applyNumberFormat="1" applyFont="1" applyFill="1" applyBorder="1" applyAlignment="1">
      <alignment horizontal="left" shrinkToFit="1"/>
    </xf>
    <xf numFmtId="49" fontId="4" fillId="4" borderId="4" xfId="1" applyNumberFormat="1" applyFont="1" applyFill="1" applyBorder="1" applyAlignment="1">
      <alignment horizontal="left" shrinkToFit="1"/>
    </xf>
    <xf numFmtId="49" fontId="4" fillId="4" borderId="5" xfId="1" applyNumberFormat="1" applyFont="1" applyFill="1" applyBorder="1" applyAlignment="1">
      <alignment horizontal="left" shrinkToFit="1"/>
    </xf>
    <xf numFmtId="164" fontId="2" fillId="5" borderId="1" xfId="1" quotePrefix="1" applyNumberFormat="1" applyFont="1" applyFill="1" applyBorder="1" applyAlignment="1">
      <alignment horizontal="center" shrinkToFit="1"/>
    </xf>
    <xf numFmtId="0" fontId="2" fillId="5" borderId="1" xfId="1" applyFont="1" applyFill="1" applyBorder="1" applyAlignment="1">
      <alignment horizontal="center" vertical="center" shrinkToFit="1"/>
    </xf>
    <xf numFmtId="0" fontId="2" fillId="5" borderId="1" xfId="1" applyFont="1" applyFill="1" applyBorder="1" applyAlignment="1">
      <alignment horizontal="left" vertical="center" shrinkToFit="1"/>
    </xf>
    <xf numFmtId="4" fontId="2" fillId="0" borderId="1" xfId="1" applyNumberFormat="1" applyFont="1" applyBorder="1" applyAlignment="1">
      <alignment shrinkToFit="1"/>
    </xf>
    <xf numFmtId="0" fontId="5" fillId="0" borderId="0" xfId="0" applyFont="1" applyFill="1" applyBorder="1"/>
    <xf numFmtId="0" fontId="4" fillId="0" borderId="0" xfId="1" applyFont="1" applyFill="1" applyBorder="1" applyAlignment="1">
      <alignment horizontal="left" shrinkToFit="1"/>
    </xf>
    <xf numFmtId="0" fontId="4" fillId="4" borderId="1" xfId="1" applyFont="1" applyFill="1" applyBorder="1" applyAlignment="1">
      <alignment horizontal="left" shrinkToFit="1"/>
    </xf>
  </cellXfs>
  <cellStyles count="20">
    <cellStyle name="Euro" xfId="2"/>
    <cellStyle name="Euro 2" xfId="3"/>
    <cellStyle name="Euro 2 2" xfId="13"/>
    <cellStyle name="Euro 3" xfId="4"/>
    <cellStyle name="Euro 3 2" xfId="14"/>
    <cellStyle name="Euro 4" xfId="12"/>
    <cellStyle name="Normal" xfId="0" builtinId="0"/>
    <cellStyle name="Normal 2" xfId="5"/>
    <cellStyle name="Normal 3" xfId="6"/>
    <cellStyle name="Normal 3 2" xfId="15"/>
    <cellStyle name="Normal 4" xfId="7"/>
    <cellStyle name="Normal 4 2" xfId="16"/>
    <cellStyle name="Normal 5" xfId="8"/>
    <cellStyle name="Normal 5 2" xfId="17"/>
    <cellStyle name="Normal 6" xfId="1"/>
    <cellStyle name="Normal 6 2" xfId="11"/>
    <cellStyle name="Porcentual 2" xfId="9"/>
    <cellStyle name="Porcentual 2 2" xfId="10"/>
    <cellStyle name="Porcentual 2 2 2" xfId="19"/>
    <cellStyle name="Porcentual 2 3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123825</xdr:rowOff>
    </xdr:from>
    <xdr:to>
      <xdr:col>2</xdr:col>
      <xdr:colOff>447676</xdr:colOff>
      <xdr:row>0</xdr:row>
      <xdr:rowOff>707906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6" y="123825"/>
          <a:ext cx="1409700" cy="58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7"/>
  <sheetViews>
    <sheetView tabSelected="1" topLeftCell="A19" workbookViewId="0">
      <selection activeCell="G63" sqref="G63"/>
    </sheetView>
  </sheetViews>
  <sheetFormatPr baseColWidth="10" defaultRowHeight="12.75" x14ac:dyDescent="0.2"/>
  <cols>
    <col min="1" max="1" width="6.28515625" style="7" customWidth="1"/>
    <col min="2" max="2" width="15.42578125" style="7" customWidth="1"/>
    <col min="3" max="3" width="27.28515625" style="7" customWidth="1"/>
    <col min="4" max="4" width="16.85546875" style="7" customWidth="1"/>
    <col min="5" max="5" width="21.5703125" style="7" customWidth="1"/>
    <col min="6" max="6" width="30" style="7" customWidth="1"/>
    <col min="7" max="7" width="16.42578125" style="7" customWidth="1"/>
    <col min="8" max="8" width="17" style="7" bestFit="1" customWidth="1"/>
    <col min="9" max="9" width="23.42578125" style="7" bestFit="1" customWidth="1"/>
    <col min="10" max="10" width="21.7109375" style="7" bestFit="1" customWidth="1"/>
    <col min="11" max="11" width="14.140625" style="7" customWidth="1"/>
    <col min="12" max="16384" width="11.42578125" style="7"/>
  </cols>
  <sheetData>
    <row r="1" spans="2:10" ht="57.75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2:10" ht="12" customHeight="1" x14ac:dyDescent="0.2">
      <c r="B2" s="28" t="s">
        <v>92</v>
      </c>
      <c r="C2" s="1"/>
      <c r="D2" s="1"/>
      <c r="E2" s="1"/>
      <c r="F2" s="1"/>
      <c r="G2" s="1"/>
      <c r="H2" s="1"/>
      <c r="I2" s="1"/>
      <c r="J2" s="1"/>
    </row>
    <row r="3" spans="2:10" ht="13.5" customHeight="1" x14ac:dyDescent="0.25">
      <c r="B3" s="17" t="s">
        <v>42</v>
      </c>
      <c r="C3" s="1"/>
      <c r="D3" s="1"/>
      <c r="E3" s="1"/>
      <c r="F3" s="1"/>
      <c r="G3" s="1"/>
      <c r="H3" s="1"/>
      <c r="I3" s="1"/>
      <c r="J3" s="1"/>
    </row>
    <row r="4" spans="2:10" x14ac:dyDescent="0.2">
      <c r="B4" s="18" t="s">
        <v>0</v>
      </c>
      <c r="C4" s="19" t="s">
        <v>2</v>
      </c>
      <c r="D4" s="19" t="s">
        <v>79</v>
      </c>
      <c r="E4" s="19" t="s">
        <v>1</v>
      </c>
      <c r="F4" s="19" t="s">
        <v>47</v>
      </c>
      <c r="G4" s="19" t="s">
        <v>88</v>
      </c>
      <c r="H4" s="19" t="s">
        <v>89</v>
      </c>
      <c r="I4" s="19" t="s">
        <v>90</v>
      </c>
      <c r="J4" s="19" t="s">
        <v>91</v>
      </c>
    </row>
    <row r="5" spans="2:10" x14ac:dyDescent="0.2">
      <c r="B5" s="14"/>
      <c r="C5" s="15"/>
      <c r="D5" s="15"/>
      <c r="E5" s="15"/>
      <c r="F5" s="15"/>
      <c r="G5" s="15"/>
      <c r="H5" s="15"/>
      <c r="I5" s="16"/>
      <c r="J5" s="15"/>
    </row>
    <row r="6" spans="2:10" x14ac:dyDescent="0.2">
      <c r="B6" s="21">
        <v>1</v>
      </c>
      <c r="C6" s="22" t="s">
        <v>37</v>
      </c>
      <c r="D6" s="29" t="s">
        <v>80</v>
      </c>
      <c r="E6" s="29" t="s">
        <v>48</v>
      </c>
      <c r="F6" s="30" t="s">
        <v>3</v>
      </c>
      <c r="G6" s="2">
        <v>5859236.7000000002</v>
      </c>
      <c r="H6" s="2">
        <v>223304.29</v>
      </c>
      <c r="I6" s="43">
        <v>3213883.05</v>
      </c>
      <c r="J6" s="23">
        <v>21155655.289999999</v>
      </c>
    </row>
    <row r="7" spans="2:10" x14ac:dyDescent="0.2">
      <c r="B7" s="21">
        <v>2</v>
      </c>
      <c r="C7" s="22" t="s">
        <v>37</v>
      </c>
      <c r="D7" s="29" t="s">
        <v>80</v>
      </c>
      <c r="E7" s="29" t="s">
        <v>49</v>
      </c>
      <c r="F7" s="30" t="s">
        <v>4</v>
      </c>
      <c r="G7" s="2">
        <v>81382.259999999995</v>
      </c>
      <c r="H7" s="2">
        <v>67487.56</v>
      </c>
      <c r="I7" s="43">
        <v>76082.080000000002</v>
      </c>
      <c r="J7" s="23">
        <v>102128.89</v>
      </c>
    </row>
    <row r="8" spans="2:10" x14ac:dyDescent="0.2">
      <c r="B8" s="21">
        <v>3</v>
      </c>
      <c r="C8" s="22" t="s">
        <v>37</v>
      </c>
      <c r="D8" s="29" t="s">
        <v>80</v>
      </c>
      <c r="E8" s="29" t="s">
        <v>50</v>
      </c>
      <c r="F8" s="30" t="s">
        <v>5</v>
      </c>
      <c r="G8" s="2">
        <v>8000.47</v>
      </c>
      <c r="H8" s="2">
        <v>19140.14</v>
      </c>
      <c r="I8" s="43">
        <v>19346.95</v>
      </c>
      <c r="J8" s="23">
        <v>19627.400000000001</v>
      </c>
    </row>
    <row r="9" spans="2:10" x14ac:dyDescent="0.2">
      <c r="B9" s="21">
        <v>4</v>
      </c>
      <c r="C9" s="22" t="s">
        <v>37</v>
      </c>
      <c r="D9" s="29" t="s">
        <v>80</v>
      </c>
      <c r="E9" s="29" t="s">
        <v>51</v>
      </c>
      <c r="F9" s="30" t="s">
        <v>6</v>
      </c>
      <c r="G9" s="2">
        <v>592493.34</v>
      </c>
      <c r="H9" s="2">
        <v>76795.960000000006</v>
      </c>
      <c r="I9" s="43">
        <v>650139.68000000005</v>
      </c>
      <c r="J9" s="23">
        <v>1687829.97</v>
      </c>
    </row>
    <row r="10" spans="2:10" x14ac:dyDescent="0.2">
      <c r="B10" s="21">
        <v>5</v>
      </c>
      <c r="C10" s="22" t="s">
        <v>37</v>
      </c>
      <c r="D10" s="29" t="s">
        <v>80</v>
      </c>
      <c r="E10" s="29" t="s">
        <v>52</v>
      </c>
      <c r="F10" s="30" t="s">
        <v>7</v>
      </c>
      <c r="G10" s="2">
        <v>384250.58</v>
      </c>
      <c r="H10" s="2">
        <v>281211.40000000002</v>
      </c>
      <c r="I10" s="43">
        <v>389552.76</v>
      </c>
      <c r="J10" s="23">
        <v>674701.7</v>
      </c>
    </row>
    <row r="11" spans="2:10" x14ac:dyDescent="0.2">
      <c r="B11" s="21">
        <v>6</v>
      </c>
      <c r="C11" s="22" t="s">
        <v>37</v>
      </c>
      <c r="D11" s="29" t="s">
        <v>80</v>
      </c>
      <c r="E11" s="29" t="s">
        <v>53</v>
      </c>
      <c r="F11" s="30" t="s">
        <v>8</v>
      </c>
      <c r="G11" s="2">
        <v>94100</v>
      </c>
      <c r="H11" s="2">
        <v>101398.71</v>
      </c>
      <c r="I11" s="43">
        <v>104788.71</v>
      </c>
      <c r="J11" s="23">
        <v>104878.71</v>
      </c>
    </row>
    <row r="12" spans="2:10" x14ac:dyDescent="0.2">
      <c r="B12" s="21">
        <v>7</v>
      </c>
      <c r="C12" s="22" t="s">
        <v>37</v>
      </c>
      <c r="D12" s="29" t="s">
        <v>80</v>
      </c>
      <c r="E12" s="29" t="s">
        <v>54</v>
      </c>
      <c r="F12" s="30" t="s">
        <v>9</v>
      </c>
      <c r="G12" s="2">
        <v>89288.51</v>
      </c>
      <c r="H12" s="2">
        <v>14883.02</v>
      </c>
      <c r="I12" s="43">
        <v>122051.18</v>
      </c>
      <c r="J12" s="23">
        <v>234859.14</v>
      </c>
    </row>
    <row r="13" spans="2:10" x14ac:dyDescent="0.2">
      <c r="B13" s="21">
        <v>13</v>
      </c>
      <c r="C13" s="22" t="s">
        <v>37</v>
      </c>
      <c r="D13" s="29" t="s">
        <v>80</v>
      </c>
      <c r="E13" s="29" t="s">
        <v>55</v>
      </c>
      <c r="F13" s="30" t="s">
        <v>10</v>
      </c>
      <c r="G13" s="2">
        <v>211875.34</v>
      </c>
      <c r="H13" s="2">
        <v>32926.33</v>
      </c>
      <c r="I13" s="43">
        <v>41319.019999999997</v>
      </c>
      <c r="J13" s="23">
        <v>56773.63</v>
      </c>
    </row>
    <row r="14" spans="2:10" x14ac:dyDescent="0.2">
      <c r="B14" s="21">
        <v>20002</v>
      </c>
      <c r="C14" s="29" t="s">
        <v>43</v>
      </c>
      <c r="D14" s="29" t="s">
        <v>80</v>
      </c>
      <c r="E14" s="29" t="s">
        <v>56</v>
      </c>
      <c r="F14" s="30" t="s">
        <v>11</v>
      </c>
      <c r="G14" s="2">
        <v>30043.97</v>
      </c>
      <c r="H14" s="2">
        <v>19232.5</v>
      </c>
      <c r="I14" s="43">
        <v>26360.14</v>
      </c>
      <c r="J14" s="23">
        <v>30050.6</v>
      </c>
    </row>
    <row r="15" spans="2:10" x14ac:dyDescent="0.2">
      <c r="B15" s="21">
        <v>20003</v>
      </c>
      <c r="C15" s="29" t="s">
        <v>44</v>
      </c>
      <c r="D15" s="29" t="s">
        <v>81</v>
      </c>
      <c r="E15" s="29" t="s">
        <v>57</v>
      </c>
      <c r="F15" s="30" t="s">
        <v>12</v>
      </c>
      <c r="G15" s="2">
        <v>117516.56</v>
      </c>
      <c r="H15" s="2">
        <v>69108.3</v>
      </c>
      <c r="I15" s="43">
        <v>81255.289999999994</v>
      </c>
      <c r="J15" s="23">
        <v>119374.43</v>
      </c>
    </row>
    <row r="16" spans="2:10" ht="15" customHeight="1" x14ac:dyDescent="0.2">
      <c r="B16" s="47" t="s">
        <v>85</v>
      </c>
      <c r="C16" s="48"/>
      <c r="D16" s="48"/>
      <c r="E16" s="49"/>
      <c r="F16" s="36"/>
      <c r="G16" s="20">
        <v>7468187.7299999986</v>
      </c>
      <c r="H16" s="20">
        <v>905488.21000000008</v>
      </c>
      <c r="I16" s="20">
        <v>4724778.8599999994</v>
      </c>
      <c r="J16" s="20">
        <v>24185879.759999998</v>
      </c>
    </row>
    <row r="17" spans="2:10" x14ac:dyDescent="0.2">
      <c r="B17" s="21">
        <v>8</v>
      </c>
      <c r="C17" s="29" t="s">
        <v>37</v>
      </c>
      <c r="D17" s="29" t="s">
        <v>80</v>
      </c>
      <c r="E17" s="29" t="s">
        <v>58</v>
      </c>
      <c r="F17" s="30" t="s">
        <v>13</v>
      </c>
      <c r="G17" s="2">
        <v>1508.32</v>
      </c>
      <c r="H17" s="2">
        <v>1508.32</v>
      </c>
      <c r="I17" s="2">
        <v>1508.32</v>
      </c>
      <c r="J17" s="23">
        <v>1508.32</v>
      </c>
    </row>
    <row r="18" spans="2:10" x14ac:dyDescent="0.2">
      <c r="B18" s="21">
        <v>25</v>
      </c>
      <c r="C18" s="29" t="s">
        <v>37</v>
      </c>
      <c r="D18" s="29" t="s">
        <v>80</v>
      </c>
      <c r="E18" s="29" t="s">
        <v>59</v>
      </c>
      <c r="F18" s="30" t="s">
        <v>14</v>
      </c>
      <c r="G18" s="2">
        <v>251185.34</v>
      </c>
      <c r="H18" s="2">
        <v>251185.34</v>
      </c>
      <c r="I18" s="2">
        <v>251185.34</v>
      </c>
      <c r="J18" s="23">
        <v>251185.34</v>
      </c>
    </row>
    <row r="19" spans="2:10" x14ac:dyDescent="0.2">
      <c r="B19" s="10"/>
      <c r="C19" s="11"/>
      <c r="D19" s="11"/>
      <c r="E19" s="11"/>
      <c r="F19" s="11"/>
      <c r="G19" s="4"/>
      <c r="H19" s="4"/>
      <c r="I19" s="4"/>
      <c r="J19" s="4"/>
    </row>
    <row r="20" spans="2:10" x14ac:dyDescent="0.2">
      <c r="B20" s="21">
        <v>20004</v>
      </c>
      <c r="C20" s="29" t="s">
        <v>45</v>
      </c>
      <c r="D20" s="29" t="s">
        <v>83</v>
      </c>
      <c r="E20" s="29" t="s">
        <v>60</v>
      </c>
      <c r="F20" s="30" t="s">
        <v>15</v>
      </c>
      <c r="G20" s="2">
        <v>144639.6</v>
      </c>
      <c r="H20" s="2">
        <v>187580.75</v>
      </c>
      <c r="I20" s="2">
        <v>123478.42</v>
      </c>
      <c r="J20" s="23">
        <v>246572.52</v>
      </c>
    </row>
    <row r="21" spans="2:10" x14ac:dyDescent="0.2">
      <c r="B21" s="21">
        <v>11</v>
      </c>
      <c r="C21" s="22" t="s">
        <v>16</v>
      </c>
      <c r="D21" s="29" t="s">
        <v>82</v>
      </c>
      <c r="E21" s="29" t="s">
        <v>61</v>
      </c>
      <c r="F21" s="32" t="s">
        <v>17</v>
      </c>
      <c r="G21" s="2">
        <v>28793.67</v>
      </c>
      <c r="H21" s="2">
        <v>28782.78</v>
      </c>
      <c r="I21" s="2">
        <v>28761</v>
      </c>
      <c r="J21" s="23">
        <v>28761</v>
      </c>
    </row>
    <row r="22" spans="2:10" ht="15" customHeight="1" x14ac:dyDescent="0.2">
      <c r="B22" s="47" t="s">
        <v>18</v>
      </c>
      <c r="C22" s="48"/>
      <c r="D22" s="48"/>
      <c r="E22" s="48"/>
      <c r="F22" s="49"/>
      <c r="G22" s="20">
        <v>173433.27000000002</v>
      </c>
      <c r="H22" s="20">
        <v>216363.53</v>
      </c>
      <c r="I22" s="20">
        <v>152239.41999999998</v>
      </c>
      <c r="J22" s="20">
        <v>275333.52</v>
      </c>
    </row>
    <row r="23" spans="2:10" ht="7.5" customHeight="1" x14ac:dyDescent="0.2">
      <c r="B23" s="10"/>
      <c r="C23" s="12"/>
      <c r="D23" s="12"/>
      <c r="E23" s="12"/>
      <c r="F23" s="12"/>
      <c r="G23" s="12"/>
      <c r="H23" s="12"/>
      <c r="I23" s="13"/>
      <c r="J23" s="12"/>
    </row>
    <row r="24" spans="2:10" x14ac:dyDescent="0.2">
      <c r="B24" s="21">
        <v>9</v>
      </c>
      <c r="C24" s="22" t="s">
        <v>38</v>
      </c>
      <c r="D24" s="40">
        <v>6245</v>
      </c>
      <c r="E24" s="29" t="s">
        <v>62</v>
      </c>
      <c r="F24" s="30" t="s">
        <v>19</v>
      </c>
      <c r="G24" s="2">
        <v>153557.76000000001</v>
      </c>
      <c r="H24" s="2">
        <v>470051.12</v>
      </c>
      <c r="I24" s="2">
        <v>198731.48</v>
      </c>
      <c r="J24" s="23">
        <v>414925.86</v>
      </c>
    </row>
    <row r="25" spans="2:10" x14ac:dyDescent="0.2">
      <c r="B25" s="21">
        <v>10</v>
      </c>
      <c r="C25" s="22" t="s">
        <v>38</v>
      </c>
      <c r="D25" s="40">
        <v>6245</v>
      </c>
      <c r="E25" s="29" t="s">
        <v>63</v>
      </c>
      <c r="F25" s="30" t="s">
        <v>20</v>
      </c>
      <c r="G25" s="2">
        <v>0</v>
      </c>
      <c r="H25" s="2">
        <v>0</v>
      </c>
      <c r="I25" s="2">
        <v>0</v>
      </c>
      <c r="J25" s="23">
        <v>0</v>
      </c>
    </row>
    <row r="26" spans="2:10" x14ac:dyDescent="0.2">
      <c r="B26" s="21">
        <v>27</v>
      </c>
      <c r="C26" s="22" t="s">
        <v>38</v>
      </c>
      <c r="D26" s="40">
        <v>6245</v>
      </c>
      <c r="E26" s="29" t="s">
        <v>64</v>
      </c>
      <c r="F26" s="30" t="s">
        <v>21</v>
      </c>
      <c r="G26" s="2">
        <v>185592.44</v>
      </c>
      <c r="H26" s="2">
        <v>213503.44</v>
      </c>
      <c r="I26" s="2">
        <v>70007.78</v>
      </c>
      <c r="J26" s="23">
        <v>92703.56</v>
      </c>
    </row>
    <row r="27" spans="2:10" x14ac:dyDescent="0.2">
      <c r="B27" s="21">
        <v>18</v>
      </c>
      <c r="C27" s="22" t="s">
        <v>38</v>
      </c>
      <c r="D27" s="40">
        <v>6245</v>
      </c>
      <c r="E27" s="29" t="s">
        <v>65</v>
      </c>
      <c r="F27" s="32" t="s">
        <v>22</v>
      </c>
      <c r="G27" s="2">
        <v>4640.95</v>
      </c>
      <c r="H27" s="2">
        <v>4622.95</v>
      </c>
      <c r="I27" s="2">
        <v>4604.95</v>
      </c>
      <c r="J27" s="23">
        <v>0</v>
      </c>
    </row>
    <row r="28" spans="2:10" x14ac:dyDescent="0.2">
      <c r="B28" s="21">
        <v>20001</v>
      </c>
      <c r="C28" s="29" t="s">
        <v>46</v>
      </c>
      <c r="D28" s="41">
        <v>6245</v>
      </c>
      <c r="E28" s="33" t="s">
        <v>66</v>
      </c>
      <c r="F28" s="32" t="s">
        <v>23</v>
      </c>
      <c r="G28" s="2">
        <v>271929.75</v>
      </c>
      <c r="H28" s="2">
        <v>22463.040000000001</v>
      </c>
      <c r="I28" s="2">
        <v>175301</v>
      </c>
      <c r="J28" s="23">
        <v>210384.81</v>
      </c>
    </row>
    <row r="29" spans="2:10" x14ac:dyDescent="0.2">
      <c r="B29" s="21">
        <v>44</v>
      </c>
      <c r="C29" s="22" t="s">
        <v>38</v>
      </c>
      <c r="D29" s="40">
        <v>6245</v>
      </c>
      <c r="E29" s="29" t="s">
        <v>67</v>
      </c>
      <c r="F29" s="30" t="s">
        <v>24</v>
      </c>
      <c r="G29" s="2">
        <v>1210.8</v>
      </c>
      <c r="H29" s="2">
        <v>1265.3499999999999</v>
      </c>
      <c r="I29" s="2">
        <v>1318.7</v>
      </c>
      <c r="J29" s="23">
        <v>1368.86</v>
      </c>
    </row>
    <row r="30" spans="2:10" x14ac:dyDescent="0.2">
      <c r="B30" s="21">
        <v>45</v>
      </c>
      <c r="C30" s="22" t="s">
        <v>38</v>
      </c>
      <c r="D30" s="40">
        <v>6245</v>
      </c>
      <c r="E30" s="29" t="s">
        <v>68</v>
      </c>
      <c r="F30" s="30" t="s">
        <v>39</v>
      </c>
      <c r="G30" s="2">
        <v>44394943.899999999</v>
      </c>
      <c r="H30" s="2">
        <v>45806257.43</v>
      </c>
      <c r="I30" s="2">
        <v>35879575.210000001</v>
      </c>
      <c r="J30" s="23">
        <v>4485901.24</v>
      </c>
    </row>
    <row r="31" spans="2:10" x14ac:dyDescent="0.2">
      <c r="B31" s="44">
        <v>12</v>
      </c>
      <c r="C31" s="29" t="s">
        <v>38</v>
      </c>
      <c r="D31" s="40">
        <v>6245</v>
      </c>
      <c r="E31" s="29" t="s">
        <v>74</v>
      </c>
      <c r="F31" s="30" t="s">
        <v>93</v>
      </c>
      <c r="G31" s="45">
        <v>59605</v>
      </c>
      <c r="H31" s="45">
        <v>0</v>
      </c>
      <c r="I31" s="45">
        <v>0</v>
      </c>
      <c r="J31" s="46">
        <v>0</v>
      </c>
    </row>
    <row r="32" spans="2:10" ht="15" customHeight="1" x14ac:dyDescent="0.2">
      <c r="B32" s="47" t="s">
        <v>40</v>
      </c>
      <c r="C32" s="48"/>
      <c r="D32" s="48"/>
      <c r="E32" s="48"/>
      <c r="F32" s="49"/>
      <c r="G32" s="20">
        <v>45071480.600000001</v>
      </c>
      <c r="H32" s="20">
        <v>46518163.329999998</v>
      </c>
      <c r="I32" s="20">
        <v>36329539.119999997</v>
      </c>
      <c r="J32" s="20">
        <v>5205284.33</v>
      </c>
    </row>
    <row r="33" spans="2:10" ht="6.75" customHeight="1" x14ac:dyDescent="0.2">
      <c r="B33" s="10"/>
      <c r="C33" s="12"/>
      <c r="D33" s="12"/>
      <c r="E33" s="12"/>
      <c r="F33" s="12"/>
      <c r="G33" s="12"/>
      <c r="H33" s="12"/>
      <c r="I33" s="13"/>
      <c r="J33" s="12"/>
    </row>
    <row r="34" spans="2:10" x14ac:dyDescent="0.2">
      <c r="B34" s="21">
        <v>20008</v>
      </c>
      <c r="C34" s="22" t="s">
        <v>26</v>
      </c>
      <c r="D34" s="40">
        <v>4333</v>
      </c>
      <c r="E34" s="29" t="s">
        <v>69</v>
      </c>
      <c r="F34" s="30" t="s">
        <v>25</v>
      </c>
      <c r="G34" s="2">
        <v>4065.93</v>
      </c>
      <c r="H34" s="2">
        <v>896.19</v>
      </c>
      <c r="I34" s="2">
        <v>14706.08</v>
      </c>
      <c r="J34" s="23">
        <v>9640.2099999999991</v>
      </c>
    </row>
    <row r="35" spans="2:10" x14ac:dyDescent="0.2">
      <c r="B35" s="24">
        <v>33</v>
      </c>
      <c r="C35" s="22" t="s">
        <v>26</v>
      </c>
      <c r="D35" s="40">
        <v>1857</v>
      </c>
      <c r="E35" s="29" t="s">
        <v>70</v>
      </c>
      <c r="F35" s="30" t="s">
        <v>27</v>
      </c>
      <c r="G35" s="2">
        <v>0</v>
      </c>
      <c r="H35" s="2">
        <v>0</v>
      </c>
      <c r="I35" s="2">
        <v>0</v>
      </c>
      <c r="J35" s="23">
        <v>0</v>
      </c>
    </row>
    <row r="36" spans="2:10" x14ac:dyDescent="0.2">
      <c r="B36" s="21">
        <v>14</v>
      </c>
      <c r="C36" s="22" t="s">
        <v>26</v>
      </c>
      <c r="D36" s="40">
        <v>1857</v>
      </c>
      <c r="E36" s="29" t="s">
        <v>52</v>
      </c>
      <c r="F36" s="30" t="s">
        <v>28</v>
      </c>
      <c r="G36" s="2">
        <v>6491607.5300000003</v>
      </c>
      <c r="H36" s="2">
        <v>735171.37</v>
      </c>
      <c r="I36" s="2">
        <v>9214075.9499999993</v>
      </c>
      <c r="J36" s="23">
        <v>10631381.140000001</v>
      </c>
    </row>
    <row r="37" spans="2:10" x14ac:dyDescent="0.2">
      <c r="B37" s="21">
        <v>43</v>
      </c>
      <c r="C37" s="22" t="s">
        <v>26</v>
      </c>
      <c r="D37" s="42">
        <v>4333</v>
      </c>
      <c r="E37" s="31" t="s">
        <v>71</v>
      </c>
      <c r="F37" s="30" t="s">
        <v>29</v>
      </c>
      <c r="G37" s="2">
        <v>223900.14</v>
      </c>
      <c r="H37" s="2">
        <v>239766.35</v>
      </c>
      <c r="I37" s="2">
        <v>247774.6</v>
      </c>
      <c r="J37" s="23">
        <v>258532.5</v>
      </c>
    </row>
    <row r="38" spans="2:10" ht="15" customHeight="1" x14ac:dyDescent="0.2">
      <c r="B38" s="47" t="s">
        <v>30</v>
      </c>
      <c r="C38" s="48"/>
      <c r="D38" s="48"/>
      <c r="E38" s="48"/>
      <c r="F38" s="49"/>
      <c r="G38" s="20">
        <v>6719573.5999999996</v>
      </c>
      <c r="H38" s="20">
        <v>975833.90999999992</v>
      </c>
      <c r="I38" s="20">
        <v>9476556.629999999</v>
      </c>
      <c r="J38" s="20">
        <v>10899553.850000001</v>
      </c>
    </row>
    <row r="39" spans="2:10" ht="6" customHeight="1" x14ac:dyDescent="0.2">
      <c r="B39" s="10"/>
      <c r="C39" s="12"/>
      <c r="D39" s="12"/>
      <c r="E39" s="12"/>
      <c r="F39" s="12"/>
      <c r="G39" s="12"/>
      <c r="H39" s="12"/>
      <c r="I39" s="13"/>
      <c r="J39" s="12"/>
    </row>
    <row r="40" spans="2:10" x14ac:dyDescent="0.2">
      <c r="B40" s="21">
        <v>17</v>
      </c>
      <c r="C40" s="22" t="s">
        <v>31</v>
      </c>
      <c r="D40" s="40">
        <v>2619</v>
      </c>
      <c r="E40" s="29" t="s">
        <v>72</v>
      </c>
      <c r="F40" s="22"/>
      <c r="G40" s="2">
        <v>44743.040000000001</v>
      </c>
      <c r="H40" s="9">
        <v>44986.879999999997</v>
      </c>
      <c r="I40" s="2">
        <v>45238.93</v>
      </c>
      <c r="J40" s="23">
        <v>2045633.45</v>
      </c>
    </row>
    <row r="41" spans="2:10" ht="15" customHeight="1" x14ac:dyDescent="0.2">
      <c r="B41" s="47" t="s">
        <v>41</v>
      </c>
      <c r="C41" s="48"/>
      <c r="D41" s="48"/>
      <c r="E41" s="48"/>
      <c r="F41" s="49"/>
      <c r="G41" s="20">
        <v>44743.040000000001</v>
      </c>
      <c r="H41" s="20">
        <v>44986.879999999997</v>
      </c>
      <c r="I41" s="20">
        <v>45238.93</v>
      </c>
      <c r="J41" s="20">
        <v>2045633.45</v>
      </c>
    </row>
    <row r="42" spans="2:10" ht="7.5" customHeight="1" x14ac:dyDescent="0.2">
      <c r="B42" s="10"/>
      <c r="C42" s="12"/>
      <c r="D42" s="12"/>
      <c r="E42" s="12"/>
      <c r="F42" s="12"/>
      <c r="G42" s="12"/>
      <c r="H42" s="12"/>
      <c r="I42" s="13"/>
      <c r="J42" s="3"/>
    </row>
    <row r="43" spans="2:10" x14ac:dyDescent="0.2">
      <c r="B43" s="21">
        <v>19</v>
      </c>
      <c r="C43" s="25" t="s">
        <v>32</v>
      </c>
      <c r="D43" s="35" t="s">
        <v>84</v>
      </c>
      <c r="E43" s="29" t="s">
        <v>73</v>
      </c>
      <c r="F43" s="25"/>
      <c r="G43" s="2">
        <v>44341.19</v>
      </c>
      <c r="H43" s="2">
        <v>99326.57</v>
      </c>
      <c r="I43" s="2">
        <v>130286.93</v>
      </c>
      <c r="J43" s="23">
        <v>2056282.84</v>
      </c>
    </row>
    <row r="44" spans="2:10" ht="15" customHeight="1" x14ac:dyDescent="0.2">
      <c r="B44" s="47" t="s">
        <v>33</v>
      </c>
      <c r="C44" s="48"/>
      <c r="D44" s="48"/>
      <c r="E44" s="48"/>
      <c r="F44" s="49"/>
      <c r="G44" s="20">
        <v>44341.19</v>
      </c>
      <c r="H44" s="20">
        <v>99326.57</v>
      </c>
      <c r="I44" s="20">
        <v>130286.93</v>
      </c>
      <c r="J44" s="20">
        <v>2056282.84</v>
      </c>
    </row>
    <row r="45" spans="2:10" ht="6" customHeight="1" x14ac:dyDescent="0.2">
      <c r="B45" s="10"/>
      <c r="C45" s="12"/>
      <c r="D45" s="12"/>
      <c r="E45" s="12"/>
      <c r="F45" s="12"/>
      <c r="G45" s="12"/>
      <c r="H45" s="12"/>
      <c r="I45" s="13"/>
      <c r="J45" s="12"/>
    </row>
    <row r="46" spans="2:10" x14ac:dyDescent="0.2">
      <c r="B46" s="24">
        <v>36</v>
      </c>
      <c r="C46" s="26" t="s">
        <v>34</v>
      </c>
      <c r="D46" s="34">
        <v>2190</v>
      </c>
      <c r="E46" s="33" t="s">
        <v>75</v>
      </c>
      <c r="F46" s="26"/>
      <c r="G46" s="5">
        <v>482444.51</v>
      </c>
      <c r="H46" s="5">
        <v>469507.51</v>
      </c>
      <c r="I46" s="5">
        <v>405128.73</v>
      </c>
      <c r="J46" s="27">
        <v>5533432.4199999999</v>
      </c>
    </row>
    <row r="47" spans="2:10" x14ac:dyDescent="0.2">
      <c r="B47" s="24">
        <v>41</v>
      </c>
      <c r="C47" s="26" t="s">
        <v>34</v>
      </c>
      <c r="D47" s="26">
        <v>2190</v>
      </c>
      <c r="E47" s="29" t="s">
        <v>76</v>
      </c>
      <c r="F47" s="26"/>
      <c r="G47" s="5">
        <v>5440.55</v>
      </c>
      <c r="H47" s="5">
        <v>11832.25</v>
      </c>
      <c r="I47" s="5">
        <v>7560.32</v>
      </c>
      <c r="J47" s="27">
        <v>13659</v>
      </c>
    </row>
    <row r="48" spans="2:10" x14ac:dyDescent="0.2">
      <c r="B48" s="24">
        <v>42</v>
      </c>
      <c r="C48" s="26" t="s">
        <v>34</v>
      </c>
      <c r="D48" s="34">
        <v>7762</v>
      </c>
      <c r="E48" s="33" t="s">
        <v>77</v>
      </c>
      <c r="F48" s="26"/>
      <c r="G48" s="5">
        <v>53958.25</v>
      </c>
      <c r="H48" s="8">
        <v>53958.25</v>
      </c>
      <c r="I48" s="5">
        <v>53958.25</v>
      </c>
      <c r="J48" s="27">
        <v>0</v>
      </c>
    </row>
    <row r="49" spans="2:10" ht="15" customHeight="1" x14ac:dyDescent="0.2">
      <c r="B49" s="37" t="s">
        <v>86</v>
      </c>
      <c r="C49" s="38"/>
      <c r="D49" s="39"/>
      <c r="E49" s="39"/>
      <c r="F49" s="39"/>
      <c r="G49" s="20">
        <v>541843.31000000006</v>
      </c>
      <c r="H49" s="20">
        <v>535298.01</v>
      </c>
      <c r="I49" s="20">
        <v>466647.3</v>
      </c>
      <c r="J49" s="20">
        <v>5547091.4199999999</v>
      </c>
    </row>
    <row r="50" spans="2:10" ht="8.25" customHeight="1" x14ac:dyDescent="0.2">
      <c r="B50" s="6"/>
      <c r="C50" s="6"/>
      <c r="D50" s="6"/>
      <c r="E50" s="6"/>
      <c r="F50" s="6"/>
      <c r="G50" s="6"/>
      <c r="H50" s="6"/>
      <c r="I50" s="6"/>
      <c r="J50" s="6"/>
    </row>
    <row r="51" spans="2:10" x14ac:dyDescent="0.2">
      <c r="B51" s="24">
        <v>40</v>
      </c>
      <c r="C51" s="26" t="s">
        <v>35</v>
      </c>
      <c r="D51" s="34">
        <v>367</v>
      </c>
      <c r="E51" s="33" t="s">
        <v>78</v>
      </c>
      <c r="F51" s="26"/>
      <c r="G51" s="5">
        <v>7584.05</v>
      </c>
      <c r="H51" s="5">
        <v>51273.43</v>
      </c>
      <c r="I51" s="5">
        <v>78904.600000000006</v>
      </c>
      <c r="J51" s="27">
        <v>25082719.760000002</v>
      </c>
    </row>
    <row r="52" spans="2:10" ht="15" customHeight="1" x14ac:dyDescent="0.2">
      <c r="B52" s="56" t="s">
        <v>87</v>
      </c>
      <c r="C52" s="56"/>
      <c r="D52" s="56"/>
      <c r="E52" s="56"/>
      <c r="F52" s="56"/>
      <c r="G52" s="20">
        <v>7584.05</v>
      </c>
      <c r="H52" s="20">
        <v>51273.43</v>
      </c>
      <c r="I52" s="20">
        <v>78904.600000000006</v>
      </c>
      <c r="J52" s="20">
        <v>25082719.760000002</v>
      </c>
    </row>
    <row r="53" spans="2:10" ht="8.25" customHeight="1" x14ac:dyDescent="0.2">
      <c r="B53" s="54"/>
      <c r="C53" s="55"/>
      <c r="D53" s="55"/>
      <c r="E53" s="55"/>
      <c r="F53" s="55"/>
      <c r="G53" s="4"/>
      <c r="H53" s="4"/>
      <c r="I53" s="4"/>
      <c r="J53" s="4"/>
    </row>
    <row r="54" spans="2:10" x14ac:dyDescent="0.2">
      <c r="B54" s="50">
        <v>46</v>
      </c>
      <c r="C54" s="51" t="s">
        <v>94</v>
      </c>
      <c r="D54" s="51">
        <v>1960</v>
      </c>
      <c r="E54" s="29" t="s">
        <v>95</v>
      </c>
      <c r="F54" s="52" t="s">
        <v>3</v>
      </c>
      <c r="G54" s="53"/>
      <c r="H54" s="53"/>
      <c r="I54" s="53"/>
      <c r="J54" s="53">
        <v>7500521.5199999996</v>
      </c>
    </row>
    <row r="55" spans="2:10" x14ac:dyDescent="0.2">
      <c r="B55" s="56" t="s">
        <v>96</v>
      </c>
      <c r="C55" s="56"/>
      <c r="D55" s="56"/>
      <c r="E55" s="56"/>
      <c r="F55" s="56"/>
      <c r="G55" s="20"/>
      <c r="H55" s="20"/>
      <c r="I55" s="20"/>
      <c r="J55" s="20">
        <v>7500521.5199999996</v>
      </c>
    </row>
    <row r="56" spans="2:10" ht="5.25" customHeight="1" x14ac:dyDescent="0.2">
      <c r="B56" s="6"/>
      <c r="C56" s="6"/>
      <c r="D56" s="6"/>
      <c r="E56" s="6"/>
      <c r="F56" s="6"/>
      <c r="G56" s="6"/>
      <c r="H56" s="6"/>
      <c r="I56" s="6"/>
      <c r="J56" s="6"/>
    </row>
    <row r="57" spans="2:10" ht="15" customHeight="1" x14ac:dyDescent="0.2">
      <c r="B57" s="47" t="s">
        <v>36</v>
      </c>
      <c r="C57" s="48"/>
      <c r="D57" s="48"/>
      <c r="E57" s="48"/>
      <c r="F57" s="49"/>
      <c r="G57" s="20">
        <f>G16+G22+G32+G38+G41+G44+G49+G52</f>
        <v>60071186.789999999</v>
      </c>
      <c r="H57" s="20">
        <f>H16+H22+H32+H38+H41+H44+H49+H52</f>
        <v>49346733.869999997</v>
      </c>
      <c r="I57" s="20">
        <f>I16+I22+I32+I38+I41+I44+I49+I52</f>
        <v>51404191.789999999</v>
      </c>
      <c r="J57" s="20">
        <f>J16+J22+J32+J38+J41+J44+J49+J52+J55</f>
        <v>82798300.450000003</v>
      </c>
    </row>
  </sheetData>
  <mergeCells count="9">
    <mergeCell ref="B32:F32"/>
    <mergeCell ref="B22:F22"/>
    <mergeCell ref="B16:E16"/>
    <mergeCell ref="B57:F57"/>
    <mergeCell ref="B52:F52"/>
    <mergeCell ref="B44:F44"/>
    <mergeCell ref="B41:F41"/>
    <mergeCell ref="B38:F38"/>
    <mergeCell ref="B55:F55"/>
  </mergeCells>
  <pageMargins left="0.7" right="0.7" top="0.75" bottom="0.75" header="0.3" footer="0.3"/>
  <pageSetup paperSize="9" scale="69" orientation="landscape" r:id="rId1"/>
  <ignoredErrors>
    <ignoredError sqref="D43 D6:D15 D17:D18 D20:D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mr.ivorra</dc:creator>
  <cp:lastModifiedBy>Baños Anton, Jesus Felipe</cp:lastModifiedBy>
  <cp:lastPrinted>2017-06-02T11:29:28Z</cp:lastPrinted>
  <dcterms:created xsi:type="dcterms:W3CDTF">2017-05-19T07:58:03Z</dcterms:created>
  <dcterms:modified xsi:type="dcterms:W3CDTF">2020-04-20T09:04:27Z</dcterms:modified>
</cp:coreProperties>
</file>